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<sst xmlns="http://schemas.openxmlformats.org/spreadsheetml/2006/main" count="54" uniqueCount="35">
  <si>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上年度剩余：0.04t</t>
  </si>
  <si>
    <t>月份</t>
  </si>
  <si>
    <t>HW08废矿物油与含矿物油废物</t>
  </si>
  <si>
    <t>HW11精（蒸）馏残渣（杂醇油）</t>
  </si>
  <si>
    <t>HW11精（蒸）馏残渣（废甲醇）</t>
  </si>
  <si>
    <t>HW49其他废物（含汞、铬）</t>
  </si>
  <si>
    <t>HW13离子交换树脂</t>
  </si>
  <si>
    <t>HW49废油漆桶</t>
  </si>
  <si>
    <t>HW49分子筛吸附剂</t>
  </si>
  <si>
    <t>HW50钛铝系催化剂</t>
  </si>
  <si>
    <t>HW31废弃铅蓄电池</t>
  </si>
  <si>
    <t>900-249-08</t>
  </si>
  <si>
    <t>261-128-11</t>
  </si>
  <si>
    <t>900-047-49</t>
  </si>
  <si>
    <t>900-015-13</t>
  </si>
  <si>
    <t>900-041-49</t>
  </si>
  <si>
    <t>261-167-50</t>
  </si>
  <si>
    <t>900-052-31</t>
  </si>
  <si>
    <t>产生量</t>
  </si>
  <si>
    <t>利用处置量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</si>
  <si>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</si>
  <si>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</si>
  <si>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</si>
  <si>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</si>
  <si>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</si>
  <si>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</si>
  <si>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</si>
  <si>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</si>
  <si>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</si>
  <si>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</si>
  <si>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</si>
  <si>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</si>
  <si>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总计：</t>
  </si>
  <si>
    <t>剩余：</t>
  </si>
  <si>
    <t>备注：2022年废矿物油剩余库存0.04吨，含汞、铬0.04吨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</si>
</sst>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</numFmts>
  <fonts count="21">
    <font>
      <sz val="11"/>
      <color theme="1"/>
      <name val="宋体"/>
      <charset val="134"/>
      <scheme val="minor"/>
    </font>
    <font>
      <sz val="9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T15" sqref="T15"/>
    </sheetView>
  </sheetViews>
  <sheetFormatPr defaultColWidth="8" defaultRowHeight="13.5"/>
  <cols>
    <col min="1" max="1" width="8" style="1"/>
    <col min="2" max="2" width="10.625" style="1" customWidth="1"/>
    <col min="3" max="3" width="12.25" style="1" customWidth="1"/>
    <col min="4" max="4" width="10.625" style="1" customWidth="1"/>
    <col min="5" max="5" width="12.625" style="1" customWidth="1"/>
    <col min="6" max="6" width="10.625" style="1" customWidth="1"/>
    <col min="7" max="8" width="13.25" style="1" customWidth="1"/>
    <col min="9" max="9" width="13" style="1" customWidth="1"/>
    <col min="10" max="11" width="10.625" style="1" customWidth="1"/>
    <col min="12" max="12" width="11.25" style="1" customWidth="1"/>
    <col min="13" max="13" width="10.75" style="1" customWidth="1"/>
    <col min="14" max="14" width="10.4166666666667" style="1" customWidth="1"/>
    <col min="15" max="15" width="11.3833333333333" style="1" customWidth="1"/>
    <col min="16" max="16" width="10.6916666666667" style="1" customWidth="1"/>
    <col min="17" max="17" width="11.1083333333333" style="1" customWidth="1"/>
    <col min="18" max="18" width="11.3833333333333" style="1" customWidth="1"/>
    <col min="19" max="19" width="12.2166666666667" style="1" customWidth="1"/>
    <col min="20" max="16384" width="8" style="1"/>
  </cols>
  <sheetData>
    <row r="1" s="1" customFormat="1" spans="2:9">
      <c r="B1" s="2" t="s">
        <v>0</v>
      </c>
      <c r="C1" s="2"/>
      <c r="H1" s="3" t="s">
        <v>0</v>
      </c>
      <c r="I1" s="3"/>
    </row>
    <row r="2" s="1" customFormat="1" ht="30" customHeight="1" spans="1:19">
      <c r="A2" s="1" t="s">
        <v>1</v>
      </c>
      <c r="B2" s="4" t="s">
        <v>2</v>
      </c>
      <c r="C2" s="4"/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9" t="s">
        <v>7</v>
      </c>
      <c r="M2" s="9"/>
      <c r="N2" s="16" t="s">
        <v>8</v>
      </c>
      <c r="O2" s="16"/>
      <c r="P2" s="17" t="s">
        <v>9</v>
      </c>
      <c r="Q2" s="18"/>
      <c r="R2" s="17" t="s">
        <v>10</v>
      </c>
      <c r="S2" s="18"/>
    </row>
    <row r="3" s="1" customFormat="1" ht="30" customHeight="1" spans="2:19">
      <c r="B3" s="4" t="s">
        <v>11</v>
      </c>
      <c r="C3" s="4"/>
      <c r="D3" s="5" t="s">
        <v>12</v>
      </c>
      <c r="E3" s="6"/>
      <c r="F3" s="5" t="s">
        <v>12</v>
      </c>
      <c r="G3" s="6"/>
      <c r="H3" s="5" t="s">
        <v>13</v>
      </c>
      <c r="I3" s="6"/>
      <c r="J3" s="5" t="s">
        <v>14</v>
      </c>
      <c r="K3" s="6"/>
      <c r="L3" s="17" t="s">
        <v>15</v>
      </c>
      <c r="M3" s="18"/>
      <c r="N3" s="9" t="s">
        <v>15</v>
      </c>
      <c r="O3" s="9"/>
      <c r="P3" s="9" t="s">
        <v>16</v>
      </c>
      <c r="Q3" s="9"/>
      <c r="R3" s="9" t="s">
        <v>17</v>
      </c>
      <c r="S3" s="9"/>
    </row>
    <row r="4" s="1" customFormat="1" ht="30" customHeight="1" spans="2:19">
      <c r="B4" s="7" t="s">
        <v>18</v>
      </c>
      <c r="C4" s="8" t="s">
        <v>19</v>
      </c>
      <c r="D4" s="7" t="s">
        <v>18</v>
      </c>
      <c r="E4" s="8" t="s">
        <v>19</v>
      </c>
      <c r="F4" s="7" t="s">
        <v>18</v>
      </c>
      <c r="G4" s="8" t="s">
        <v>19</v>
      </c>
      <c r="H4" s="7" t="s">
        <v>18</v>
      </c>
      <c r="I4" s="8" t="s">
        <v>19</v>
      </c>
      <c r="J4" s="7" t="s">
        <v>18</v>
      </c>
      <c r="K4" s="8" t="s">
        <v>19</v>
      </c>
      <c r="L4" s="7" t="s">
        <v>18</v>
      </c>
      <c r="M4" s="8" t="s">
        <v>19</v>
      </c>
      <c r="N4" s="9" t="s">
        <v>18</v>
      </c>
      <c r="O4" s="10" t="s">
        <v>19</v>
      </c>
      <c r="P4" s="9" t="s">
        <v>18</v>
      </c>
      <c r="Q4" s="10" t="s">
        <v>19</v>
      </c>
      <c r="R4" s="9" t="s">
        <v>18</v>
      </c>
      <c r="S4" s="10" t="s">
        <v>19</v>
      </c>
    </row>
    <row r="5" s="1" customFormat="1" ht="30" customHeight="1" spans="1:19">
      <c r="A5" s="9" t="s">
        <v>20</v>
      </c>
      <c r="B5" s="9">
        <v>0</v>
      </c>
      <c r="C5" s="10"/>
      <c r="D5" s="9">
        <v>57.26</v>
      </c>
      <c r="E5" s="10">
        <v>57.26</v>
      </c>
      <c r="F5" s="9"/>
      <c r="G5" s="10"/>
      <c r="H5" s="11">
        <v>0.0279</v>
      </c>
      <c r="I5" s="10"/>
      <c r="J5" s="9"/>
      <c r="K5" s="10"/>
      <c r="L5" s="9"/>
      <c r="M5" s="10"/>
      <c r="N5" s="9"/>
      <c r="O5" s="10"/>
      <c r="P5" s="9"/>
      <c r="Q5" s="10"/>
      <c r="R5" s="9"/>
      <c r="S5" s="10"/>
    </row>
    <row r="6" s="1" customFormat="1" ht="30" customHeight="1" spans="1:19">
      <c r="A6" s="9" t="s">
        <v>21</v>
      </c>
      <c r="B6" s="9">
        <v>1.76</v>
      </c>
      <c r="C6" s="10"/>
      <c r="D6" s="9">
        <v>58.02</v>
      </c>
      <c r="E6" s="10">
        <v>58.02</v>
      </c>
      <c r="F6" s="9"/>
      <c r="G6" s="10"/>
      <c r="H6" s="11">
        <v>0.074</v>
      </c>
      <c r="I6" s="10"/>
      <c r="J6" s="9"/>
      <c r="K6" s="10"/>
      <c r="L6" s="9"/>
      <c r="M6" s="10"/>
      <c r="N6" s="9"/>
      <c r="O6" s="10"/>
      <c r="P6" s="9"/>
      <c r="Q6" s="10"/>
      <c r="R6" s="9"/>
      <c r="S6" s="10"/>
    </row>
    <row r="7" s="1" customFormat="1" ht="30" customHeight="1" spans="1:19">
      <c r="A7" s="9" t="s">
        <v>22</v>
      </c>
      <c r="B7" s="9">
        <v>0.26</v>
      </c>
      <c r="C7" s="10"/>
      <c r="D7" s="9">
        <v>86.32</v>
      </c>
      <c r="E7" s="10">
        <v>86.32</v>
      </c>
      <c r="F7" s="9"/>
      <c r="G7" s="10"/>
      <c r="H7" s="11">
        <v>0.04595</v>
      </c>
      <c r="I7" s="10"/>
      <c r="J7" s="9"/>
      <c r="K7" s="10"/>
      <c r="L7" s="9"/>
      <c r="M7" s="10"/>
      <c r="N7" s="9"/>
      <c r="O7" s="10"/>
      <c r="P7" s="9"/>
      <c r="Q7" s="10"/>
      <c r="R7" s="9"/>
      <c r="S7" s="10"/>
    </row>
    <row r="8" s="1" customFormat="1" ht="30" customHeight="1" spans="1:19">
      <c r="A8" s="9" t="s">
        <v>23</v>
      </c>
      <c r="B8" s="9">
        <v>2.48</v>
      </c>
      <c r="C8" s="10"/>
      <c r="D8" s="9">
        <v>56.34</v>
      </c>
      <c r="E8" s="10">
        <v>56.34</v>
      </c>
      <c r="F8" s="9"/>
      <c r="G8" s="10"/>
      <c r="H8" s="11">
        <v>0</v>
      </c>
      <c r="I8" s="10"/>
      <c r="J8" s="9"/>
      <c r="K8" s="10"/>
      <c r="L8" s="9"/>
      <c r="M8" s="10"/>
      <c r="N8" s="9"/>
      <c r="O8" s="10"/>
      <c r="P8" s="9"/>
      <c r="Q8" s="10"/>
      <c r="R8" s="9"/>
      <c r="S8" s="10"/>
    </row>
    <row r="9" s="1" customFormat="1" ht="30" customHeight="1" spans="1:19">
      <c r="A9" s="9" t="s">
        <v>24</v>
      </c>
      <c r="B9" s="9">
        <v>0.74</v>
      </c>
      <c r="C9" s="10">
        <v>5.1</v>
      </c>
      <c r="D9" s="9">
        <v>87.16</v>
      </c>
      <c r="E9" s="10">
        <v>87.16</v>
      </c>
      <c r="F9" s="9"/>
      <c r="G9" s="10"/>
      <c r="H9" s="11">
        <v>0</v>
      </c>
      <c r="I9" s="10"/>
      <c r="J9" s="9"/>
      <c r="K9" s="10"/>
      <c r="L9" s="9"/>
      <c r="M9" s="10"/>
      <c r="N9" s="9"/>
      <c r="O9" s="10"/>
      <c r="P9" s="9"/>
      <c r="Q9" s="10"/>
      <c r="R9" s="9"/>
      <c r="S9" s="10"/>
    </row>
    <row r="10" s="1" customFormat="1" ht="30" customHeight="1" spans="1:19">
      <c r="A10" s="9" t="s">
        <v>25</v>
      </c>
      <c r="B10" s="9">
        <v>2.16</v>
      </c>
      <c r="C10" s="10"/>
      <c r="D10" s="9">
        <v>57.16</v>
      </c>
      <c r="E10" s="10">
        <v>57.16</v>
      </c>
      <c r="F10" s="9"/>
      <c r="G10" s="10"/>
      <c r="H10" s="11">
        <v>0.0815</v>
      </c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</row>
    <row r="11" s="1" customFormat="1" ht="30" customHeight="1" spans="1:19">
      <c r="A11" s="9" t="s">
        <v>26</v>
      </c>
      <c r="B11" s="9">
        <v>0.72</v>
      </c>
      <c r="C11" s="10"/>
      <c r="D11" s="9">
        <v>86.68</v>
      </c>
      <c r="E11" s="10">
        <v>86.68</v>
      </c>
      <c r="F11" s="9"/>
      <c r="G11" s="10"/>
      <c r="H11" s="11">
        <v>0</v>
      </c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</row>
    <row r="12" s="1" customFormat="1" ht="30" customHeight="1" spans="1:19">
      <c r="A12" s="9" t="s">
        <v>27</v>
      </c>
      <c r="B12" s="9">
        <v>2.9</v>
      </c>
      <c r="C12" s="10">
        <v>5.96</v>
      </c>
      <c r="D12" s="9">
        <v>59.58</v>
      </c>
      <c r="E12" s="10">
        <v>59.58</v>
      </c>
      <c r="F12" s="9">
        <v>627.82</v>
      </c>
      <c r="G12" s="10">
        <v>627.82</v>
      </c>
      <c r="H12" s="11">
        <v>0.06</v>
      </c>
      <c r="I12" s="10"/>
      <c r="J12" s="9">
        <v>4.92</v>
      </c>
      <c r="K12" s="10"/>
      <c r="L12" s="9">
        <v>1.52</v>
      </c>
      <c r="M12" s="10"/>
      <c r="N12" s="9"/>
      <c r="O12" s="10"/>
      <c r="P12" s="9"/>
      <c r="Q12" s="10"/>
      <c r="R12" s="9"/>
      <c r="S12" s="10"/>
    </row>
    <row r="13" s="1" customFormat="1" ht="30" customHeight="1" spans="1:19">
      <c r="A13" s="9" t="s">
        <v>28</v>
      </c>
      <c r="B13" s="9">
        <v>17.44</v>
      </c>
      <c r="C13" s="10">
        <v>16.54</v>
      </c>
      <c r="D13" s="9">
        <v>29.22</v>
      </c>
      <c r="E13" s="10">
        <v>29.22</v>
      </c>
      <c r="F13" s="9">
        <v>95.68</v>
      </c>
      <c r="G13" s="10">
        <v>95.68</v>
      </c>
      <c r="H13" s="11">
        <v>0</v>
      </c>
      <c r="I13" s="10"/>
      <c r="J13" s="9">
        <v>0</v>
      </c>
      <c r="K13" s="10"/>
      <c r="L13" s="9"/>
      <c r="M13" s="10"/>
      <c r="N13" s="9">
        <v>12.94</v>
      </c>
      <c r="O13" s="10">
        <v>12.94</v>
      </c>
      <c r="P13" s="9">
        <v>14.48</v>
      </c>
      <c r="Q13" s="10">
        <v>14.48</v>
      </c>
      <c r="R13" s="9"/>
      <c r="S13" s="10"/>
    </row>
    <row r="14" s="1" customFormat="1" ht="30" customHeight="1" spans="1:19">
      <c r="A14" s="9" t="s">
        <v>29</v>
      </c>
      <c r="B14" s="9">
        <v>0.8</v>
      </c>
      <c r="C14" s="10"/>
      <c r="D14" s="9">
        <v>66.22</v>
      </c>
      <c r="E14" s="10">
        <v>66.22</v>
      </c>
      <c r="F14" s="9">
        <v>0</v>
      </c>
      <c r="G14" s="10">
        <v>0</v>
      </c>
      <c r="H14" s="11">
        <v>0</v>
      </c>
      <c r="I14" s="10"/>
      <c r="J14" s="9">
        <v>0</v>
      </c>
      <c r="K14" s="10"/>
      <c r="L14" s="9">
        <v>0.78</v>
      </c>
      <c r="M14" s="10"/>
      <c r="N14" s="9">
        <v>0</v>
      </c>
      <c r="O14" s="10"/>
      <c r="P14" s="9">
        <v>0</v>
      </c>
      <c r="Q14" s="10"/>
      <c r="R14" s="9">
        <v>15.76</v>
      </c>
      <c r="S14" s="10">
        <v>15.76</v>
      </c>
    </row>
    <row r="15" s="1" customFormat="1" ht="30" customHeight="1" spans="1:19">
      <c r="A15" s="9" t="s">
        <v>30</v>
      </c>
      <c r="B15" s="9">
        <v>0</v>
      </c>
      <c r="C15" s="10"/>
      <c r="D15" s="9">
        <v>27.74</v>
      </c>
      <c r="E15" s="10">
        <v>27.74</v>
      </c>
      <c r="F15" s="9"/>
      <c r="G15" s="10"/>
      <c r="H15" s="11">
        <v>0.0585</v>
      </c>
      <c r="I15" s="10"/>
      <c r="J15" s="9"/>
      <c r="K15" s="10">
        <v>4.54</v>
      </c>
      <c r="L15" s="9"/>
      <c r="M15" s="10">
        <v>2.3</v>
      </c>
      <c r="N15" s="9"/>
      <c r="O15" s="10"/>
      <c r="P15" s="9"/>
      <c r="Q15" s="10"/>
      <c r="R15" s="9"/>
      <c r="S15" s="10"/>
    </row>
    <row r="16" s="1" customFormat="1" ht="30" customHeight="1" spans="1:19">
      <c r="A16" s="9" t="s">
        <v>31</v>
      </c>
      <c r="B16" s="9">
        <v>0.58</v>
      </c>
      <c r="C16" s="10">
        <v>2.28</v>
      </c>
      <c r="D16" s="9">
        <v>57.44</v>
      </c>
      <c r="E16" s="10">
        <v>57.44</v>
      </c>
      <c r="F16" s="9"/>
      <c r="G16" s="10"/>
      <c r="H16" s="11">
        <v>0.09215</v>
      </c>
      <c r="I16" s="10">
        <v>0.48</v>
      </c>
      <c r="J16" s="9"/>
      <c r="K16" s="10"/>
      <c r="L16" s="9">
        <v>0.38</v>
      </c>
      <c r="M16" s="10">
        <v>0.38</v>
      </c>
      <c r="N16" s="9"/>
      <c r="O16" s="10"/>
      <c r="P16" s="9"/>
      <c r="Q16" s="10"/>
      <c r="R16" s="9"/>
      <c r="S16" s="10"/>
    </row>
    <row r="17" s="1" customFormat="1" ht="30" customHeight="1" spans="1:19">
      <c r="A17" s="9" t="s">
        <v>32</v>
      </c>
      <c r="B17" s="9">
        <f>SUM(B5:B16)</f>
        <v>29.84</v>
      </c>
      <c r="C17" s="10">
        <f>SUM(C5:C16)</f>
        <v>29.88</v>
      </c>
      <c r="D17" s="9">
        <f>SUM(D5:D16)</f>
        <v>729.14</v>
      </c>
      <c r="E17" s="10">
        <f>SUM(E5:E16)</f>
        <v>729.14</v>
      </c>
      <c r="F17" s="9">
        <f>SUM(F5:F16)</f>
        <v>723.5</v>
      </c>
      <c r="G17" s="10">
        <f>SUM(G5:G16)</f>
        <v>723.5</v>
      </c>
      <c r="H17" s="9">
        <f>SUM(H5:H16)</f>
        <v>0.44</v>
      </c>
      <c r="I17" s="10">
        <f>SUM(I5:I16)</f>
        <v>0.48</v>
      </c>
      <c r="J17" s="9">
        <f>SUM(J5:J16)</f>
        <v>4.92</v>
      </c>
      <c r="K17" s="10">
        <f>SUM(K5:K16)</f>
        <v>4.54</v>
      </c>
      <c r="L17" s="9">
        <f>SUM(L5:L16)</f>
        <v>2.68</v>
      </c>
      <c r="M17" s="10">
        <f>SUM(M5:M16)</f>
        <v>2.68</v>
      </c>
      <c r="N17" s="9"/>
      <c r="O17" s="10"/>
      <c r="P17" s="9"/>
      <c r="Q17" s="10"/>
      <c r="R17" s="9"/>
      <c r="S17" s="10"/>
    </row>
    <row r="18" s="1" customFormat="1" ht="30" customHeight="1" spans="1:19">
      <c r="A18" s="9" t="s">
        <v>33</v>
      </c>
      <c r="B18" s="11">
        <f>B17-C17+0.04</f>
        <v>8.53483950180589e-16</v>
      </c>
      <c r="C18" s="11"/>
      <c r="D18" s="12">
        <f>D17-E17</f>
        <v>0</v>
      </c>
      <c r="E18" s="13"/>
      <c r="F18" s="14">
        <f>F17-G17</f>
        <v>0</v>
      </c>
      <c r="G18" s="15"/>
      <c r="H18" s="11">
        <f>H17-I17+0.04</f>
        <v>0</v>
      </c>
      <c r="I18" s="11"/>
      <c r="J18" s="12">
        <f>J17-K17</f>
        <v>0.38</v>
      </c>
      <c r="K18" s="13"/>
      <c r="L18" s="19">
        <f>L17-M17</f>
        <v>0</v>
      </c>
      <c r="M18" s="20"/>
      <c r="N18" s="21">
        <v>0</v>
      </c>
      <c r="O18" s="22"/>
      <c r="P18" s="21">
        <v>0</v>
      </c>
      <c r="Q18" s="22"/>
      <c r="R18" s="21">
        <v>0</v>
      </c>
      <c r="S18" s="22"/>
    </row>
    <row r="19" s="1" customFormat="1" ht="31" customHeight="1" spans="1:19">
      <c r="A19" s="3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="1" customFormat="1" ht="51" customHeight="1"/>
    <row r="21" s="1" customFormat="1" spans="2:2">
      <c r="B21"/>
    </row>
  </sheetData>
  <mergeCells count="31">
    <mergeCell ref="H1:I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A19:S19"/>
    <mergeCell ref="B20:C20"/>
    <mergeCell ref="A2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2024-01-22T09:17:40Z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3A44E7F61B40401BBC3D2F98E1DFC332_12</vt:lpwstr>
  </property>
</Properties>
</file>